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55"/>
  </bookViews>
  <sheets>
    <sheet name="Sheet1 (2)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<sst xmlns="http://schemas.openxmlformats.org/spreadsheetml/2006/main" count="101" uniqueCount="62">
  <si>
    <t>设备及材料汇总表</t>
  </si>
  <si>
    <t>序号</t>
  </si>
  <si>
    <t>名称</t>
  </si>
  <si>
    <t>参数</t>
  </si>
  <si>
    <t>单位</t>
  </si>
  <si>
    <t>数量</t>
  </si>
  <si>
    <t>单价（元）</t>
  </si>
  <si>
    <t>合计（元）</t>
  </si>
  <si>
    <t>品牌</t>
  </si>
  <si>
    <t>备注</t>
  </si>
  <si>
    <t>施肥机</t>
  </si>
  <si>
    <t>灌溉能力：80m3/h，5 条施肥通道
3.包含：控制面板，不锈钢框架结构，系统泵18.5kw，供水泵11KW，EC测量，PH测量，EC预控传感器等</t>
  </si>
  <si>
    <t>台</t>
  </si>
  <si>
    <t>消毒机</t>
  </si>
  <si>
    <t>紫外线剂量：25mJ/cm2，所需最小容l量12000小时灯寿命下8.0m³/hr
3.包含：8个800W紫外线灯，石英管灯，电子灯驱动器，内置机柜，紫外线传感器，系统泵，PH测量，酸剂量，预过滤器灯</t>
  </si>
  <si>
    <t>调酸机</t>
  </si>
  <si>
    <t>控制面板，不锈钢框架结构，系统泵，电压泵，PH测量等</t>
  </si>
  <si>
    <t>水平环流风机</t>
  </si>
  <si>
    <t>风机自带防紫外线电源线，长度为0.9m，带三孔电源插头，风机参数如下：
 风量（0Pa）：6000m³，转速： 1250rad/min， 扇叶直径：400mm， 风罩直径：420mm，功率：370W，电压：220V 4P</t>
  </si>
  <si>
    <t>垂直风机</t>
  </si>
  <si>
    <t>风机自带防紫外线电源线，长度为2.5m，带三孔电源插头，风机参数如下： 风量（0Pa）：3600m³，转速： 1380rad/min， 电机功率：0.2KW，电压：220V 4P</t>
  </si>
  <si>
    <t>原水罐</t>
  </si>
  <si>
    <t>6T</t>
  </si>
  <si>
    <t>RO罐</t>
  </si>
  <si>
    <t>6T（D=1830mm，H=2290mm）</t>
  </si>
  <si>
    <t>147.1m³（D=6.4m，H=4.57m）</t>
  </si>
  <si>
    <t>清水罐</t>
  </si>
  <si>
    <t>镀锌瓦楞水罐
3.型号、规格:432.4m³
（D=10.97m，H=4.57m）</t>
  </si>
  <si>
    <t>已消毒/未消毒/雾喷罐</t>
  </si>
  <si>
    <t>300m³（D=9.14m，H=4.57m）</t>
  </si>
  <si>
    <t>电磁牵引物流车</t>
  </si>
  <si>
    <t>电磁牵引线</t>
  </si>
  <si>
    <t>m</t>
  </si>
  <si>
    <t>收获运输车</t>
  </si>
  <si>
    <t>温室轨道采摘车</t>
  </si>
  <si>
    <t>温室轨道重型采摘车</t>
  </si>
  <si>
    <t>顶窗传动机构</t>
  </si>
  <si>
    <t>套</t>
  </si>
  <si>
    <t>一套2台电机，共计102台</t>
  </si>
  <si>
    <t>内遮荫传动机构</t>
  </si>
  <si>
    <t>内保温传动机构</t>
  </si>
  <si>
    <t>PE管</t>
  </si>
  <si>
    <t>φ25</t>
  </si>
  <si>
    <t>CO2塑料薄膜管</t>
  </si>
  <si>
    <t>DN50</t>
  </si>
  <si>
    <t>球墨铸铁电动三通阀</t>
  </si>
  <si>
    <t>DN100</t>
  </si>
  <si>
    <t>个</t>
  </si>
  <si>
    <t>电动三通阀</t>
  </si>
  <si>
    <t>DN1150</t>
  </si>
  <si>
    <t>DN125</t>
  </si>
  <si>
    <t>DN150</t>
  </si>
  <si>
    <t>DN200</t>
  </si>
  <si>
    <t>DN80</t>
  </si>
  <si>
    <t>循环水泵（清水罐加温）</t>
  </si>
  <si>
    <t>Q=42m3/h、h=10m</t>
  </si>
  <si>
    <t>循环水泵（采暖首部）</t>
  </si>
  <si>
    <t>Q=60m³，H=12m,N=5.97KW,口径DN125</t>
  </si>
  <si>
    <t>Q=15m³，H=12m,N=1.17KW,口径DN80</t>
  </si>
  <si>
    <t>包装生产线成套设
备</t>
  </si>
  <si>
    <t>包装生产线自动分
选系统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</si>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</sst>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A1" sqref="A1:H1"/>
    </sheetView>
  </sheetViews>
  <sheetFormatPr defaultColWidth="9" defaultRowHeight="13.5"/>
  <cols>
    <col min="2" max="2" width="21.625" customWidth="1"/>
    <col min="3" max="3" width="24.25" customWidth="1"/>
    <col min="4" max="4" width="8" customWidth="1"/>
    <col min="5" max="5" width="9.875" customWidth="1"/>
    <col min="6" max="6" width="12.375" customWidth="1"/>
    <col min="7" max="7" width="14.625" customWidth="1"/>
    <col min="8" max="8" width="22.5" customWidth="1"/>
  </cols>
  <sheetData>
    <row r="1" ht="3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0"/>
      <c r="K2" s="20"/>
      <c r="L2" s="20"/>
      <c r="M2" s="20"/>
    </row>
    <row r="3" ht="106" customHeight="1" spans="1:12">
      <c r="A3" s="2">
        <v>1</v>
      </c>
      <c r="B3" s="2" t="s">
        <v>10</v>
      </c>
      <c r="C3" s="3" t="s">
        <v>11</v>
      </c>
      <c r="D3" s="2" t="s">
        <v>12</v>
      </c>
      <c r="E3" s="2">
        <v>2</v>
      </c>
      <c r="F3" s="2"/>
      <c r="G3" s="2">
        <f>E3*F3</f>
        <v>0</v>
      </c>
      <c r="H3" s="4"/>
      <c r="I3" s="21"/>
      <c r="K3" s="22"/>
      <c r="L3" s="22"/>
    </row>
    <row r="4" ht="108" spans="1:9">
      <c r="A4" s="2">
        <v>2</v>
      </c>
      <c r="B4" s="2" t="s">
        <v>13</v>
      </c>
      <c r="C4" s="3" t="s">
        <v>14</v>
      </c>
      <c r="D4" s="2" t="s">
        <v>12</v>
      </c>
      <c r="E4" s="2">
        <v>1</v>
      </c>
      <c r="F4" s="2"/>
      <c r="G4" s="2">
        <f t="shared" ref="G4:G35" si="0">E4*F4</f>
        <v>0</v>
      </c>
      <c r="H4" s="4"/>
      <c r="I4" s="21"/>
    </row>
    <row r="5" ht="57" customHeight="1" spans="1:9">
      <c r="A5" s="2">
        <v>3</v>
      </c>
      <c r="B5" s="2" t="s">
        <v>15</v>
      </c>
      <c r="C5" s="3" t="s">
        <v>16</v>
      </c>
      <c r="D5" s="2" t="s">
        <v>12</v>
      </c>
      <c r="E5" s="2">
        <v>1</v>
      </c>
      <c r="F5" s="2"/>
      <c r="G5" s="2">
        <f t="shared" si="0"/>
        <v>0</v>
      </c>
      <c r="H5" s="4"/>
      <c r="I5" s="21"/>
    </row>
    <row r="6" ht="108" spans="1:9">
      <c r="A6" s="2">
        <v>4</v>
      </c>
      <c r="B6" s="2" t="s">
        <v>17</v>
      </c>
      <c r="C6" s="3" t="s">
        <v>18</v>
      </c>
      <c r="D6" s="2" t="s">
        <v>12</v>
      </c>
      <c r="E6" s="2">
        <f>145+20</f>
        <v>165</v>
      </c>
      <c r="F6" s="2"/>
      <c r="G6" s="2">
        <f t="shared" si="0"/>
        <v>0</v>
      </c>
      <c r="H6" s="4"/>
      <c r="I6" s="21"/>
    </row>
    <row r="7" ht="81" spans="1:9">
      <c r="A7" s="2">
        <v>5</v>
      </c>
      <c r="B7" s="5" t="s">
        <v>19</v>
      </c>
      <c r="C7" s="3" t="s">
        <v>20</v>
      </c>
      <c r="D7" s="2" t="s">
        <v>12</v>
      </c>
      <c r="E7" s="2">
        <v>220</v>
      </c>
      <c r="F7" s="2"/>
      <c r="G7" s="2">
        <f t="shared" si="0"/>
        <v>0</v>
      </c>
      <c r="H7" s="4"/>
      <c r="I7" s="21"/>
    </row>
    <row r="8" ht="36" customHeight="1" spans="1:9">
      <c r="A8" s="2">
        <v>6</v>
      </c>
      <c r="B8" s="6" t="s">
        <v>21</v>
      </c>
      <c r="C8" s="6" t="s">
        <v>22</v>
      </c>
      <c r="D8" s="2" t="s">
        <v>12</v>
      </c>
      <c r="E8" s="2">
        <v>1</v>
      </c>
      <c r="F8" s="2"/>
      <c r="G8" s="2">
        <f t="shared" si="0"/>
        <v>0</v>
      </c>
      <c r="H8" s="7"/>
      <c r="I8" s="2"/>
    </row>
    <row r="9" ht="39" customHeight="1" spans="1:9">
      <c r="A9" s="2">
        <v>7</v>
      </c>
      <c r="B9" s="8" t="s">
        <v>23</v>
      </c>
      <c r="C9" s="9" t="s">
        <v>24</v>
      </c>
      <c r="D9" s="2" t="s">
        <v>12</v>
      </c>
      <c r="E9" s="2">
        <v>1</v>
      </c>
      <c r="F9" s="2"/>
      <c r="G9" s="2">
        <f t="shared" si="0"/>
        <v>0</v>
      </c>
      <c r="H9" s="7"/>
      <c r="I9" s="2"/>
    </row>
    <row r="10" ht="27" spans="1:9">
      <c r="A10" s="2">
        <v>8</v>
      </c>
      <c r="B10" s="6" t="s">
        <v>21</v>
      </c>
      <c r="C10" s="9" t="s">
        <v>25</v>
      </c>
      <c r="D10" s="2" t="s">
        <v>12</v>
      </c>
      <c r="E10" s="2">
        <v>1</v>
      </c>
      <c r="F10" s="2"/>
      <c r="G10" s="2">
        <f t="shared" si="0"/>
        <v>0</v>
      </c>
      <c r="H10" s="7"/>
      <c r="I10" s="23"/>
    </row>
    <row r="11" ht="40.5" spans="1:9">
      <c r="A11" s="2">
        <v>9</v>
      </c>
      <c r="B11" s="6" t="s">
        <v>26</v>
      </c>
      <c r="C11" s="9" t="s">
        <v>27</v>
      </c>
      <c r="D11" s="2" t="s">
        <v>12</v>
      </c>
      <c r="E11" s="2">
        <v>2</v>
      </c>
      <c r="F11" s="2"/>
      <c r="G11" s="2">
        <f t="shared" si="0"/>
        <v>0</v>
      </c>
      <c r="H11" s="7"/>
      <c r="I11" s="24"/>
    </row>
    <row r="12" ht="34" customHeight="1" spans="1:9">
      <c r="A12" s="2">
        <v>10</v>
      </c>
      <c r="B12" s="6" t="s">
        <v>28</v>
      </c>
      <c r="C12" s="9" t="s">
        <v>29</v>
      </c>
      <c r="D12" s="2" t="s">
        <v>12</v>
      </c>
      <c r="E12" s="2">
        <v>3</v>
      </c>
      <c r="F12" s="2"/>
      <c r="G12" s="2">
        <f t="shared" si="0"/>
        <v>0</v>
      </c>
      <c r="H12" s="7"/>
      <c r="I12" s="17"/>
    </row>
    <row r="13" ht="34" customHeight="1" spans="1:9">
      <c r="A13" s="2">
        <v>11</v>
      </c>
      <c r="B13" s="2" t="s">
        <v>30</v>
      </c>
      <c r="C13" s="2"/>
      <c r="D13" s="2" t="s">
        <v>12</v>
      </c>
      <c r="E13" s="2">
        <v>2</v>
      </c>
      <c r="F13" s="2"/>
      <c r="G13" s="2">
        <f t="shared" si="0"/>
        <v>0</v>
      </c>
      <c r="H13" s="10"/>
      <c r="I13" s="21"/>
    </row>
    <row r="14" ht="34" customHeight="1" spans="1:9">
      <c r="A14" s="2">
        <v>12</v>
      </c>
      <c r="B14" s="2" t="s">
        <v>31</v>
      </c>
      <c r="C14" s="2"/>
      <c r="D14" s="2" t="s">
        <v>32</v>
      </c>
      <c r="E14" s="2">
        <v>1212</v>
      </c>
      <c r="F14" s="2"/>
      <c r="G14" s="2">
        <f t="shared" si="0"/>
        <v>0</v>
      </c>
      <c r="H14" s="10"/>
      <c r="I14" s="21"/>
    </row>
    <row r="15" ht="34" customHeight="1" spans="1:9">
      <c r="A15" s="2">
        <v>13</v>
      </c>
      <c r="B15" s="2" t="s">
        <v>33</v>
      </c>
      <c r="C15" s="2"/>
      <c r="D15" s="2" t="s">
        <v>12</v>
      </c>
      <c r="E15" s="2">
        <v>80</v>
      </c>
      <c r="F15" s="2"/>
      <c r="G15" s="2">
        <f t="shared" si="0"/>
        <v>0</v>
      </c>
      <c r="H15" s="10"/>
      <c r="I15" s="21"/>
    </row>
    <row r="16" ht="34" customHeight="1" spans="1:9">
      <c r="A16" s="2">
        <v>14</v>
      </c>
      <c r="B16" s="2" t="s">
        <v>34</v>
      </c>
      <c r="C16" s="2"/>
      <c r="D16" s="2" t="s">
        <v>12</v>
      </c>
      <c r="E16" s="2">
        <v>39</v>
      </c>
      <c r="F16" s="2"/>
      <c r="G16" s="2">
        <f t="shared" si="0"/>
        <v>0</v>
      </c>
      <c r="H16" s="10"/>
      <c r="I16" s="21"/>
    </row>
    <row r="17" ht="34" customHeight="1" spans="1:9">
      <c r="A17" s="2">
        <v>15</v>
      </c>
      <c r="B17" s="2" t="s">
        <v>35</v>
      </c>
      <c r="C17" s="2"/>
      <c r="D17" s="2" t="s">
        <v>12</v>
      </c>
      <c r="E17" s="2">
        <v>2</v>
      </c>
      <c r="F17" s="2"/>
      <c r="G17" s="2">
        <f t="shared" si="0"/>
        <v>0</v>
      </c>
      <c r="H17" s="10"/>
      <c r="I17" s="21"/>
    </row>
    <row r="18" ht="34" customHeight="1" spans="1:9">
      <c r="A18" s="2">
        <v>16</v>
      </c>
      <c r="B18" s="2" t="s">
        <v>36</v>
      </c>
      <c r="C18" s="2"/>
      <c r="D18" s="2" t="s">
        <v>37</v>
      </c>
      <c r="E18" s="2">
        <v>17</v>
      </c>
      <c r="F18" s="2"/>
      <c r="G18" s="2">
        <f t="shared" si="0"/>
        <v>0</v>
      </c>
      <c r="H18" s="11"/>
      <c r="I18" s="25" t="s">
        <v>38</v>
      </c>
    </row>
    <row r="19" ht="34" customHeight="1" spans="1:9">
      <c r="A19" s="2">
        <v>17</v>
      </c>
      <c r="B19" s="2" t="s">
        <v>39</v>
      </c>
      <c r="C19" s="2"/>
      <c r="D19" s="2" t="s">
        <v>37</v>
      </c>
      <c r="E19" s="2">
        <v>17</v>
      </c>
      <c r="F19" s="2"/>
      <c r="G19" s="2">
        <f t="shared" si="0"/>
        <v>0</v>
      </c>
      <c r="H19" s="11"/>
      <c r="I19" s="26"/>
    </row>
    <row r="20" ht="34" customHeight="1" spans="1:9">
      <c r="A20" s="2">
        <v>18</v>
      </c>
      <c r="B20" s="2" t="s">
        <v>40</v>
      </c>
      <c r="C20" s="2"/>
      <c r="D20" s="2" t="s">
        <v>37</v>
      </c>
      <c r="E20" s="2">
        <v>17</v>
      </c>
      <c r="F20" s="2"/>
      <c r="G20" s="2">
        <f t="shared" si="0"/>
        <v>0</v>
      </c>
      <c r="H20" s="11"/>
      <c r="I20" s="16"/>
    </row>
    <row r="21" ht="34" customHeight="1" spans="1:9">
      <c r="A21" s="2">
        <v>19</v>
      </c>
      <c r="B21" s="5" t="s">
        <v>41</v>
      </c>
      <c r="C21" s="2" t="s">
        <v>42</v>
      </c>
      <c r="D21" s="2" t="s">
        <v>32</v>
      </c>
      <c r="E21" s="2">
        <v>48412.4</v>
      </c>
      <c r="F21" s="2"/>
      <c r="G21" s="2">
        <f t="shared" si="0"/>
        <v>0</v>
      </c>
      <c r="H21" s="4"/>
      <c r="I21" s="21"/>
    </row>
    <row r="22" ht="34" customHeight="1" spans="1:9">
      <c r="A22" s="2">
        <v>20</v>
      </c>
      <c r="B22" s="5" t="s">
        <v>43</v>
      </c>
      <c r="C22" s="2" t="s">
        <v>44</v>
      </c>
      <c r="D22" s="2" t="s">
        <v>32</v>
      </c>
      <c r="E22" s="2">
        <v>48209.4</v>
      </c>
      <c r="F22" s="2"/>
      <c r="G22" s="2">
        <f t="shared" si="0"/>
        <v>0</v>
      </c>
      <c r="H22" s="4"/>
      <c r="I22" s="21"/>
    </row>
    <row r="23" ht="34" customHeight="1" spans="1:9">
      <c r="A23" s="2">
        <v>21</v>
      </c>
      <c r="B23" s="12" t="s">
        <v>45</v>
      </c>
      <c r="C23" s="13" t="s">
        <v>46</v>
      </c>
      <c r="D23" s="13" t="s">
        <v>47</v>
      </c>
      <c r="E23" s="13">
        <v>1</v>
      </c>
      <c r="F23" s="13"/>
      <c r="G23" s="2">
        <f t="shared" si="0"/>
        <v>0</v>
      </c>
      <c r="H23" s="7"/>
      <c r="I23" s="21"/>
    </row>
    <row r="24" ht="34" customHeight="1" spans="1:9">
      <c r="A24" s="2">
        <v>22</v>
      </c>
      <c r="B24" s="12" t="s">
        <v>48</v>
      </c>
      <c r="C24" s="13" t="s">
        <v>46</v>
      </c>
      <c r="D24" s="13" t="s">
        <v>47</v>
      </c>
      <c r="E24" s="13">
        <v>1</v>
      </c>
      <c r="F24" s="13"/>
      <c r="G24" s="2">
        <f t="shared" si="0"/>
        <v>0</v>
      </c>
      <c r="H24" s="7"/>
      <c r="I24" s="21"/>
    </row>
    <row r="25" ht="34" customHeight="1" spans="1:9">
      <c r="A25" s="2">
        <v>23</v>
      </c>
      <c r="B25" s="12" t="s">
        <v>45</v>
      </c>
      <c r="C25" s="13" t="s">
        <v>49</v>
      </c>
      <c r="D25" s="13" t="s">
        <v>47</v>
      </c>
      <c r="E25" s="13">
        <v>1</v>
      </c>
      <c r="F25" s="13"/>
      <c r="G25" s="2">
        <f t="shared" si="0"/>
        <v>0</v>
      </c>
      <c r="H25" s="7"/>
      <c r="I25" s="21"/>
    </row>
    <row r="26" ht="34" customHeight="1" spans="1:9">
      <c r="A26" s="2">
        <v>24</v>
      </c>
      <c r="B26" s="12" t="s">
        <v>45</v>
      </c>
      <c r="C26" s="13" t="s">
        <v>50</v>
      </c>
      <c r="D26" s="13" t="s">
        <v>47</v>
      </c>
      <c r="E26" s="13">
        <v>1</v>
      </c>
      <c r="F26" s="13"/>
      <c r="G26" s="2">
        <f t="shared" si="0"/>
        <v>0</v>
      </c>
      <c r="H26" s="7"/>
      <c r="I26" s="21"/>
    </row>
    <row r="27" ht="34" customHeight="1" spans="1:9">
      <c r="A27" s="2">
        <v>25</v>
      </c>
      <c r="B27" s="12" t="s">
        <v>45</v>
      </c>
      <c r="C27" s="13" t="s">
        <v>51</v>
      </c>
      <c r="D27" s="13" t="s">
        <v>47</v>
      </c>
      <c r="E27" s="13">
        <v>2</v>
      </c>
      <c r="F27" s="13"/>
      <c r="G27" s="2">
        <f t="shared" si="0"/>
        <v>0</v>
      </c>
      <c r="H27" s="7"/>
      <c r="I27" s="21"/>
    </row>
    <row r="28" ht="34" customHeight="1" spans="1:9">
      <c r="A28" s="2">
        <v>26</v>
      </c>
      <c r="B28" s="12" t="s">
        <v>48</v>
      </c>
      <c r="C28" s="13" t="s">
        <v>51</v>
      </c>
      <c r="D28" s="13" t="s">
        <v>47</v>
      </c>
      <c r="E28" s="13">
        <v>7</v>
      </c>
      <c r="F28" s="13"/>
      <c r="G28" s="2">
        <f t="shared" si="0"/>
        <v>0</v>
      </c>
      <c r="H28" s="7"/>
      <c r="I28" s="21"/>
    </row>
    <row r="29" ht="34" customHeight="1" spans="1:9">
      <c r="A29" s="2">
        <v>27</v>
      </c>
      <c r="B29" s="12" t="s">
        <v>45</v>
      </c>
      <c r="C29" s="13" t="s">
        <v>52</v>
      </c>
      <c r="D29" s="13" t="s">
        <v>47</v>
      </c>
      <c r="E29" s="13">
        <v>2</v>
      </c>
      <c r="F29" s="13"/>
      <c r="G29" s="2">
        <f t="shared" si="0"/>
        <v>0</v>
      </c>
      <c r="H29" s="7"/>
      <c r="I29" s="21"/>
    </row>
    <row r="30" ht="34" customHeight="1" spans="1:9">
      <c r="A30" s="2">
        <v>28</v>
      </c>
      <c r="B30" s="12" t="s">
        <v>45</v>
      </c>
      <c r="C30" s="13" t="s">
        <v>53</v>
      </c>
      <c r="D30" s="13" t="s">
        <v>47</v>
      </c>
      <c r="E30" s="13">
        <v>1</v>
      </c>
      <c r="F30" s="13"/>
      <c r="G30" s="2">
        <f t="shared" si="0"/>
        <v>0</v>
      </c>
      <c r="H30" s="7"/>
      <c r="I30" s="21"/>
    </row>
    <row r="31" ht="34" customHeight="1" spans="1:9">
      <c r="A31" s="2">
        <v>34</v>
      </c>
      <c r="B31" s="13" t="s">
        <v>54</v>
      </c>
      <c r="C31" s="13" t="s">
        <v>55</v>
      </c>
      <c r="D31" s="13" t="s">
        <v>12</v>
      </c>
      <c r="E31" s="13">
        <v>1</v>
      </c>
      <c r="F31" s="13"/>
      <c r="G31" s="2">
        <f t="shared" si="0"/>
        <v>0</v>
      </c>
      <c r="H31" s="14"/>
      <c r="I31" s="21"/>
    </row>
    <row r="32" ht="34" customHeight="1" spans="1:9">
      <c r="A32" s="2">
        <v>35</v>
      </c>
      <c r="B32" s="13" t="s">
        <v>56</v>
      </c>
      <c r="C32" s="13" t="s">
        <v>57</v>
      </c>
      <c r="D32" s="13" t="s">
        <v>12</v>
      </c>
      <c r="E32" s="13">
        <v>7</v>
      </c>
      <c r="F32" s="13"/>
      <c r="G32" s="2">
        <f t="shared" si="0"/>
        <v>0</v>
      </c>
      <c r="H32" s="14"/>
      <c r="I32" s="21"/>
    </row>
    <row r="33" ht="34" customHeight="1" spans="1:9">
      <c r="A33" s="2">
        <v>29</v>
      </c>
      <c r="B33" s="13" t="s">
        <v>56</v>
      </c>
      <c r="C33" s="13" t="s">
        <v>58</v>
      </c>
      <c r="D33" s="13" t="s">
        <v>12</v>
      </c>
      <c r="E33" s="13">
        <v>1</v>
      </c>
      <c r="F33" s="13"/>
      <c r="G33" s="2">
        <f t="shared" si="0"/>
        <v>0</v>
      </c>
      <c r="H33" s="14"/>
      <c r="I33" s="21"/>
    </row>
    <row r="34" ht="34" customHeight="1" spans="1:9">
      <c r="A34" s="2">
        <v>30</v>
      </c>
      <c r="B34" s="15" t="s">
        <v>59</v>
      </c>
      <c r="C34" s="15"/>
      <c r="D34" s="13" t="s">
        <v>12</v>
      </c>
      <c r="E34" s="15">
        <v>1</v>
      </c>
      <c r="F34" s="15"/>
      <c r="G34" s="2">
        <f t="shared" si="0"/>
        <v>0</v>
      </c>
      <c r="H34" s="3"/>
      <c r="I34" s="2"/>
    </row>
    <row r="35" ht="34" customHeight="1" spans="1:9">
      <c r="A35" s="2">
        <v>31</v>
      </c>
      <c r="B35" s="15" t="s">
        <v>60</v>
      </c>
      <c r="C35" s="15"/>
      <c r="D35" s="13" t="s">
        <v>12</v>
      </c>
      <c r="E35" s="15">
        <v>1</v>
      </c>
      <c r="F35" s="15"/>
      <c r="G35" s="2">
        <f t="shared" si="0"/>
        <v>0</v>
      </c>
      <c r="H35" s="16"/>
      <c r="I35" s="2"/>
    </row>
    <row r="36" ht="34" customHeight="1" spans="1:9">
      <c r="A36" s="2"/>
      <c r="B36" s="17" t="s">
        <v>61</v>
      </c>
      <c r="C36" s="17"/>
      <c r="D36" s="17"/>
      <c r="E36" s="17"/>
      <c r="F36" s="17"/>
      <c r="G36" s="18">
        <f>SUM(G3:G35)</f>
        <v>0</v>
      </c>
      <c r="H36" s="19"/>
      <c r="I36" s="27"/>
    </row>
  </sheetData>
  <mergeCells count="6">
    <mergeCell ref="A1:H1"/>
    <mergeCell ref="J2:M2"/>
    <mergeCell ref="B36:F36"/>
    <mergeCell ref="I8:I9"/>
    <mergeCell ref="I10:I12"/>
    <mergeCell ref="I18:I2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亮晶晶☀</cp:lastModifiedBy>
  <dcterms:created xsi:type="dcterms:W3CDTF">2023-05-17T06:07:00Z</dcterms:created>
  <dcterms:modified xsi:type="dcterms:W3CDTF">2023-05-30T01:51:08Z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6C01D04F991C4D7D969EB9292720E693_12</vt:lpwstr>
  </property>
</Properties>
</file>