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合并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<sst xmlns="http://schemas.openxmlformats.org/spreadsheetml/2006/main" count="275" uniqueCount="129">
  <si>
    <t>单价</t>
  </si>
  <si>
    <t>合价</t>
  </si>
  <si>
    <t>种植床</t>
  </si>
  <si>
    <t>长5m，宽1.2m</t>
  </si>
  <si>
    <t>m2</t>
  </si>
  <si>
    <t>浮板种植床</t>
  </si>
  <si>
    <t>15mm,白精板</t>
  </si>
  <si>
    <t>自动水车</t>
  </si>
  <si>
    <t>1.自动水车:喷杆7m
2.含轨道</t>
  </si>
  <si>
    <t>套</t>
  </si>
  <si>
    <t>PP鱼池</t>
  </si>
  <si>
    <t>直径3m 高度1.5米</t>
  </si>
  <si>
    <t>微滤机</t>
  </si>
  <si>
    <t>12立方</t>
  </si>
  <si>
    <t>生化塔</t>
  </si>
  <si>
    <t>30立方</t>
  </si>
  <si>
    <t>台</t>
  </si>
  <si>
    <t>紫外线杀菌设备</t>
  </si>
  <si>
    <t>潜水泵</t>
  </si>
  <si>
    <t>潜水泵30立方</t>
  </si>
  <si>
    <t>增氧风机</t>
  </si>
  <si>
    <t>增氧风机1.1KW</t>
  </si>
  <si>
    <t>电源分配柜、箱</t>
  </si>
  <si>
    <t>控制柜5.5KW</t>
  </si>
  <si>
    <t>回液池</t>
  </si>
  <si>
    <t>回液池5立方</t>
  </si>
  <si>
    <t>项</t>
  </si>
  <si>
    <t>叠碗基质栽培</t>
  </si>
  <si>
    <t>1.叠碗基质栽培含支架 基质</t>
  </si>
  <si>
    <t>组</t>
  </si>
  <si>
    <t>仿生螺旋栽培</t>
  </si>
  <si>
    <t>1.仿生螺旋栽培:1.6m/组 含定植杯</t>
  </si>
  <si>
    <t>单行高架种植</t>
  </si>
  <si>
    <t>1.单行高架种植:种植盆 基质，镀锌管支架  13m/组</t>
  </si>
  <si>
    <t>m</t>
  </si>
  <si>
    <t>漏窗栽培</t>
  </si>
  <si>
    <t>1.漏窗栽培1*1.6高，水培含定值杯</t>
  </si>
  <si>
    <t>菠萝塔气雾栽培</t>
  </si>
  <si>
    <t>1.菠萝塔气雾栽培:直径0.6m 高度2米</t>
  </si>
  <si>
    <t>三角气雾培</t>
  </si>
  <si>
    <t>1.三角气雾培:6M/套</t>
  </si>
  <si>
    <t>金字塔气雾栽培</t>
  </si>
  <si>
    <t>1.金字塔气雾栽培:0.8*0.8*1.2</t>
  </si>
  <si>
    <t>管道施工费、含材料</t>
  </si>
  <si>
    <t>1.无土栽培 水肥管道</t>
  </si>
  <si>
    <t>水囤</t>
  </si>
  <si>
    <t>水囤：12立方，镀锌板拼接</t>
  </si>
  <si>
    <t>主水泵</t>
  </si>
  <si>
    <t>主水泵：2.2KW</t>
  </si>
  <si>
    <t>变频控制柜</t>
  </si>
  <si>
    <t>2.2KW</t>
  </si>
  <si>
    <t>净水设备</t>
  </si>
  <si>
    <t>净水设备:2T</t>
  </si>
  <si>
    <t>电磁阀</t>
  </si>
  <si>
    <t>电磁阀：DE63 DC24</t>
  </si>
  <si>
    <t>潜水泵：1.5KW</t>
  </si>
  <si>
    <t>回液池2立方</t>
  </si>
  <si>
    <t>控制柜</t>
  </si>
  <si>
    <t>5.5KW</t>
  </si>
  <si>
    <t>水肥机</t>
  </si>
  <si>
    <t>10寸屏3通道，ECPH自动调整</t>
  </si>
  <si>
    <t>混肥桶</t>
  </si>
  <si>
    <t>500L 含搅拌电机含基质</t>
  </si>
  <si>
    <t>设备供电控制柜</t>
  </si>
  <si>
    <t>自动播种机</t>
  </si>
  <si>
    <t>自动播种机
1.自送覆土
2.自动播种
3.自动覆土
4.自动传送</t>
  </si>
  <si>
    <t>自动上料机</t>
  </si>
  <si>
    <t>1.名称:自动上料机
2.型号:长3宽0.6m</t>
  </si>
  <si>
    <t>苗盘运输车</t>
  </si>
  <si>
    <t>1.名称:苗盘运输车
2.型号:2*0.8*1.2 不锈钢材质 4层</t>
  </si>
  <si>
    <t>良种引进</t>
  </si>
  <si>
    <t>数据监控大屏展示系统及数字化管控平台</t>
  </si>
  <si>
    <t>乙方提供相应方案，经发包方审核
开发平台接口
水肥控制、大棚控制、四情显示、温湿度显示（操作平台及管控平台）
支持升级</t>
  </si>
  <si>
    <t>土壤墒情监测系统</t>
  </si>
  <si>
    <t>监测5层土壤墒情,太阳能板20W、电池6A/H;</t>
  </si>
  <si>
    <t>病虫害检测系统</t>
  </si>
  <si>
    <t>监测玉米生长过程中的虫情,设诱虫光源,太阳能供电</t>
  </si>
  <si>
    <t>苗情监测系统</t>
  </si>
  <si>
    <t>建设可视化监控系统,对玉米生产区进行全方位监测,
采集现场作物生长情况和农事情况等</t>
  </si>
  <si>
    <t>360°监控及小气候环境监测系统</t>
  </si>
  <si>
    <r>
      <rPr>
        <sz val="10"/>
        <color theme="1"/>
        <rFont val="宋体"/>
        <charset val="134"/>
      </rPr>
      <t>1、支持高清画面输出;海康威视</t>
    </r>
    <r>
      <rPr>
        <sz val="10"/>
        <color rgb="FFFF0000"/>
        <rFont val="宋体"/>
        <charset val="134"/>
      </rPr>
      <t>400</t>
    </r>
    <r>
      <rPr>
        <sz val="10"/>
        <color theme="1"/>
        <rFont val="宋体"/>
        <charset val="134"/>
      </rPr>
      <t>万4G网络高清智能球机，太阳能供电 150W太阳能板+80AH锂电池
2、监测空气温度、空气湿度、大气压、风速、风向、降雨量、太阳辐射强度;10要素含显示屏
5米立杆,太阳能供电</t>
    </r>
  </si>
  <si>
    <t>200万像素4寸红外4G网络高清智能球机
    支持H.265高效压缩算法，可较大节省存储空间
    支持23倍光学变倍，16倍数字变倍
    采用高效红外阵列，低功耗，照射距离最远可达100米
    支持区域入侵侦测、越界侦测、移动侦测等智能侦测功能                                                         支持断网续传功能保证录像不丢失，配合Smart NVR实现事件录像的二次智能检索、分析和浓缩播放
支持宽动态范围达120dB，适合逆光环境监
支持360°水平旋转，垂直方向-15°-90°（自动翻转）
支持300个预置位，8条巡航扫描
支持3D定位，可通过鼠标框选目标以实现目标的快速定位与捕捉
支持4G流量使用查询，流量达到预警阈值后进行报警
支持定时抓图与事件抓图功能
支持区域曝光与区域聚焦功能
支持中心镜像功能
支持定时任务、一键守望、一键巡航功能
支持最大256G的 Micro SD/Micro SDHC/Micro SDXC卡存储
支持海康SDK、ONVIF、ISAPI、GB/T28181、ISUP和萤石接入
防雷、防浪涌、防突波，IP66防护等级</t>
  </si>
  <si>
    <t>土壤张力计</t>
  </si>
  <si>
    <t>1.规格:配套无线采集器</t>
  </si>
  <si>
    <t>绿色生态实训基地</t>
  </si>
  <si>
    <t>智能温室控制柜</t>
  </si>
  <si>
    <t>可实现手机端、网页、客户端控制。
开放平台接口
详见图纸
7寸人机界面触摸屏
含物联网卡及3年物联网流量费
PLC数据采集器；
存储空间：＞20M；
24通道mA、V、mv混合输入；
尺寸：控制16路设备预留三路，预留补光灯控制（详见图纸）</t>
  </si>
  <si>
    <t>显示设备</t>
  </si>
  <si>
    <t>1.名称:LED显示屏
2.类别:1*0.5 LED红色</t>
  </si>
  <si>
    <t>环境采集器</t>
  </si>
  <si>
    <t>不限于以下内容
空气温度：范围-40～80℃
精度±1℃分辨率 1℃
空气湿度：范围 0～100% RH
精度±5% RH 分辨率 1% RH，
光照度：范围: 0～200Klux  
精度：±5 % FS
储存环境：-30℃~60℃、10~70%RH
二氧化碳检测量程：0 ~ 5000ppm
精度：±50 ppm
工作温度范围：0℃~50℃，</t>
  </si>
  <si>
    <t>高清视频监控</t>
  </si>
  <si>
    <t>200万像素，云存储</t>
  </si>
  <si>
    <t>个</t>
  </si>
  <si>
    <t>数字化果蔬产业园
连栋玻璃</t>
  </si>
  <si>
    <t>1.名称:智能温室控制柜
2.类别:7寸工业触摸屏，手/自一体，手机APP</t>
  </si>
  <si>
    <t>环境采集器6要素</t>
  </si>
  <si>
    <t>空气温度：范围-40～80℃
精度±1℃分辨率 1℃
空气湿度：范围 0～100% RH
精度±5% RH 分辨率 1% RH，
光照度：范围: 0～200Klux  
精度：±5 % FS
储存环境：-30℃~60℃、10~70%RH
二氧化碳检测量程：0 ~ 5000ppm
精度：±50 ppm
工作温度范围：0℃~50℃，</t>
  </si>
  <si>
    <t>室外气象站</t>
  </si>
  <si>
    <t>1、支持高清画面输出;海康威视400万4G网络高清智能球机，太阳能供电 150W太阳能板+80AH锂电池
2、监测空气温度、空气湿度、大气压、风速、风向、降雨量、太阳辐射强度;（10要素含显示屏）
5米立杆,太阳能供电</t>
  </si>
  <si>
    <t>数字化果蔬产业园
连栋膜棚
新增</t>
  </si>
  <si>
    <t>大棚数据采集测控
终端柜</t>
  </si>
  <si>
    <t>7寸人机界面触摸屏
含物联网卡及3年物联网流量费
PLC数据采集器；
存储空间：＞20M；
24通道mA、V、mv混合输入；
需要控制：共8路控制</t>
  </si>
  <si>
    <t>土壤温湿度传感器</t>
  </si>
  <si>
    <t>测量范围：
湿度量程0~60%
分辨率：0.1%
湿度误差值：±3%
测量稳定时间：15S
温度测量量程：-10℃~80℃
温度精度：±1℃
温度分辨率：0.1℃</t>
  </si>
  <si>
    <t>LED显示器</t>
  </si>
  <si>
    <t>22个日光棚
新增</t>
  </si>
  <si>
    <t>7寸人机界面触摸屏
含物联网卡及3年物联网流量费
PLC数据采集器；
存储空间：＞20M；
24通道mA、V、mv混合输入；
需要控制：共7路控制</t>
  </si>
  <si>
    <t xml:space="preserve">数字化果蔬产业园
日光棚及连栋膜棚
</t>
  </si>
  <si>
    <t>施肥机</t>
  </si>
  <si>
    <t>1.名称:施肥机(精量施肥机 在线式 标配3通道)
2.型号:Fismart-B1634 EC/PH校正液套装
3.配套：母液桶 HK-500L 带搅拌.锥底.500L
4.检查调试</t>
  </si>
  <si>
    <t>灌溉电机</t>
  </si>
  <si>
    <t>1.名称:灌溉电机
2.型号:流量16m3/h 扬程30米
3.检查调试</t>
  </si>
  <si>
    <t>全自动反冲洗砂石过滤器</t>
  </si>
  <si>
    <t>1.名称:全自动反冲洗砂石过滤器
2.型号、规格:FN-SF60</t>
  </si>
  <si>
    <t>全自动反冲洗叠片过滤器</t>
  </si>
  <si>
    <t>1.名称:全自动反冲洗叠片过滤器
2.型号、规格:FN-SF60</t>
  </si>
  <si>
    <t>配电箱</t>
  </si>
  <si>
    <t>1.名称:设备变频控制箱</t>
  </si>
  <si>
    <t>压力仪表</t>
  </si>
  <si>
    <t>1.名称:远传压力表
2.型号:φ20(0-1.6Mpa)</t>
  </si>
  <si>
    <t xml:space="preserve">数字化果蔬产业园
连栋玻璃
</t>
  </si>
  <si>
    <t>1.名称:潮汐水培水肥机
2.型号:1.2KW
3.配套：混肥桶 200L 含搅拌电机含基质
4.检查调试</t>
  </si>
  <si>
    <t>1.名称:水肥机
2.型号:10寸屏4通道，ECPH自动调整
3.配套：混肥桶 500L 含搅拌电机含基质
4.检查调试</t>
  </si>
  <si>
    <t>配套网络服务器包含在设备中，均含3年流量。云平台由发包方提供，含安装、调试。</t>
  </si>
  <si>
    <t>以下合并</t>
  </si>
  <si>
    <t>室外气象站含监控</t>
  </si>
  <si>
    <t>连栋膜大棚数据采集测控终端柜</t>
  </si>
  <si>
    <t>日光大棚数据采集测控终端柜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</si>
</sst>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trike/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5" fillId="0" borderId="0"/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2" borderId="1" xfId="49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 readingOrder="1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vertical="center" wrapText="1"/>
    </xf>
    <xf numFmtId="0" fontId="3" fillId="2" borderId="5" xfId="49" applyFont="1" applyFill="1" applyBorder="1" applyAlignment="1">
      <alignment horizontal="center" vertical="center" wrapText="1"/>
    </xf>
    <xf numFmtId="0" fontId="3" fillId="2" borderId="5" xfId="49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4" fillId="0" borderId="0" xfId="0" applyFont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1" xfId="49" applyFont="1" applyBorder="1"/>
    <xf numFmtId="0" fontId="1" fillId="0" borderId="0" xfId="49" applyFont="1"/>
    <xf numFmtId="0" fontId="1" fillId="0" borderId="1" xfId="0" applyFont="1" applyFill="1" applyBorder="1">
      <alignment vertical="center"/>
    </xf>
    <xf numFmtId="0" fontId="3" fillId="0" borderId="6" xfId="49" applyFont="1" applyFill="1" applyBorder="1" applyAlignment="1">
      <alignment vertical="center" wrapText="1"/>
    </xf>
    <xf numFmtId="0" fontId="3" fillId="2" borderId="7" xfId="49" applyFont="1" applyFill="1" applyBorder="1" applyAlignment="1">
      <alignment vertical="center" wrapText="1"/>
    </xf>
    <xf numFmtId="0" fontId="3" fillId="2" borderId="1" xfId="49" applyFont="1" applyFill="1" applyBorder="1" applyAlignment="1">
      <alignment vertical="center" wrapText="1"/>
    </xf>
    <xf numFmtId="0" fontId="5" fillId="0" borderId="0" xfId="49"/>
    <xf numFmtId="0" fontId="5" fillId="0" borderId="0" xfId="49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0" fontId="6" fillId="0" borderId="2" xfId="49" applyFont="1" applyBorder="1"/>
    <xf numFmtId="0" fontId="6" fillId="0" borderId="2" xfId="49" applyFont="1" applyBorder="1"/>
    <xf numFmtId="0" fontId="0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0" fillId="0" borderId="1" xfId="49" applyFont="1" applyFill="1" applyBorder="1"/>
    <xf numFmtId="0" fontId="0" fillId="0" borderId="1" xfId="49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0" fillId="0" borderId="1" xfId="49" applyFont="1" applyFill="1" applyBorder="1"/>
    <xf numFmtId="0" fontId="0" fillId="0" borderId="1" xfId="0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workbookViewId="0">
      <selection activeCell="H8" sqref="H8"/>
    </sheetView>
  </sheetViews>
  <sheetFormatPr defaultColWidth="8" defaultRowHeight="10.8" outlineLevelCol="7"/>
  <cols>
    <col min="1" max="2" width="8" style="40"/>
    <col min="3" max="3" width="14.6296296296296" style="39" customWidth="1"/>
    <col min="4" max="4" width="28.5" style="39" customWidth="1"/>
    <col min="5" max="5" width="8" style="39"/>
    <col min="6" max="6" width="8" style="40"/>
    <col min="7" max="16384" width="8" style="39"/>
  </cols>
  <sheetData>
    <row r="1" s="39" customFormat="1" ht="15.6" spans="1:8">
      <c r="A1" s="41"/>
      <c r="B1" s="41"/>
      <c r="C1" s="42"/>
      <c r="D1" s="42"/>
      <c r="E1" s="42"/>
      <c r="F1" s="41"/>
      <c r="G1" s="43" t="s">
        <v>0</v>
      </c>
      <c r="H1" s="43" t="s">
        <v>1</v>
      </c>
    </row>
    <row r="2" s="39" customFormat="1" ht="14.4" spans="1:8">
      <c r="A2" s="44">
        <v>1</v>
      </c>
      <c r="B2" s="45">
        <v>1</v>
      </c>
      <c r="C2" s="46" t="s">
        <v>2</v>
      </c>
      <c r="D2" s="46" t="s">
        <v>3</v>
      </c>
      <c r="E2" s="45" t="s">
        <v>4</v>
      </c>
      <c r="F2" s="45">
        <v>48</v>
      </c>
      <c r="G2" s="47"/>
      <c r="H2" s="47"/>
    </row>
    <row r="3" s="39" customFormat="1" ht="14.4" spans="1:8">
      <c r="A3" s="44"/>
      <c r="B3" s="45">
        <v>2</v>
      </c>
      <c r="C3" s="46" t="s">
        <v>5</v>
      </c>
      <c r="D3" s="46" t="s">
        <v>6</v>
      </c>
      <c r="E3" s="45" t="s">
        <v>4</v>
      </c>
      <c r="F3" s="45">
        <v>48</v>
      </c>
      <c r="G3" s="47"/>
      <c r="H3" s="47"/>
    </row>
    <row r="4" s="39" customFormat="1" ht="30" customHeight="1" spans="1:8">
      <c r="A4" s="48">
        <v>2</v>
      </c>
      <c r="B4" s="49">
        <v>1</v>
      </c>
      <c r="C4" s="50" t="s">
        <v>7</v>
      </c>
      <c r="D4" s="50" t="s">
        <v>8</v>
      </c>
      <c r="E4" s="49" t="s">
        <v>9</v>
      </c>
      <c r="F4" s="49">
        <v>1</v>
      </c>
      <c r="G4" s="51"/>
      <c r="H4" s="51"/>
    </row>
    <row r="5" s="39" customFormat="1" ht="14.4" spans="1:8">
      <c r="A5" s="52">
        <v>3</v>
      </c>
      <c r="B5" s="45">
        <v>1</v>
      </c>
      <c r="C5" s="46" t="s">
        <v>10</v>
      </c>
      <c r="D5" s="46" t="s">
        <v>11</v>
      </c>
      <c r="E5" s="45" t="s">
        <v>9</v>
      </c>
      <c r="F5" s="45">
        <v>5</v>
      </c>
      <c r="G5" s="51"/>
      <c r="H5" s="51"/>
    </row>
    <row r="6" s="39" customFormat="1" ht="14.4" spans="1:8">
      <c r="A6" s="52"/>
      <c r="B6" s="45">
        <v>2</v>
      </c>
      <c r="C6" s="46" t="s">
        <v>12</v>
      </c>
      <c r="D6" s="46" t="s">
        <v>13</v>
      </c>
      <c r="E6" s="45" t="s">
        <v>9</v>
      </c>
      <c r="F6" s="45">
        <v>1</v>
      </c>
      <c r="G6" s="51"/>
      <c r="H6" s="51"/>
    </row>
    <row r="7" s="39" customFormat="1" ht="14.4" spans="1:8">
      <c r="A7" s="52"/>
      <c r="B7" s="45">
        <v>3</v>
      </c>
      <c r="C7" s="46" t="s">
        <v>14</v>
      </c>
      <c r="D7" s="46" t="s">
        <v>15</v>
      </c>
      <c r="E7" s="45" t="s">
        <v>16</v>
      </c>
      <c r="F7" s="45">
        <v>1</v>
      </c>
      <c r="G7" s="51"/>
      <c r="H7" s="51"/>
    </row>
    <row r="8" s="39" customFormat="1" ht="28.8" spans="1:8">
      <c r="A8" s="52"/>
      <c r="B8" s="45">
        <v>4</v>
      </c>
      <c r="C8" s="46" t="s">
        <v>17</v>
      </c>
      <c r="D8" s="46" t="s">
        <v>15</v>
      </c>
      <c r="E8" s="45" t="s">
        <v>9</v>
      </c>
      <c r="F8" s="45">
        <v>1</v>
      </c>
      <c r="G8" s="51"/>
      <c r="H8" s="51"/>
    </row>
    <row r="9" s="39" customFormat="1" ht="14.4" spans="1:8">
      <c r="A9" s="52"/>
      <c r="B9" s="45">
        <v>5</v>
      </c>
      <c r="C9" s="46" t="s">
        <v>18</v>
      </c>
      <c r="D9" s="46" t="s">
        <v>19</v>
      </c>
      <c r="E9" s="45" t="s">
        <v>9</v>
      </c>
      <c r="F9" s="45">
        <v>1</v>
      </c>
      <c r="G9" s="51"/>
      <c r="H9" s="51"/>
    </row>
    <row r="10" s="39" customFormat="1" ht="14.4" spans="1:8">
      <c r="A10" s="52"/>
      <c r="B10" s="45">
        <v>6</v>
      </c>
      <c r="C10" s="46" t="s">
        <v>20</v>
      </c>
      <c r="D10" s="46" t="s">
        <v>21</v>
      </c>
      <c r="E10" s="45" t="s">
        <v>9</v>
      </c>
      <c r="F10" s="45">
        <v>1</v>
      </c>
      <c r="G10" s="51"/>
      <c r="H10" s="51"/>
    </row>
    <row r="11" s="39" customFormat="1" ht="28.8" spans="1:8">
      <c r="A11" s="52"/>
      <c r="B11" s="45">
        <v>7</v>
      </c>
      <c r="C11" s="46" t="s">
        <v>22</v>
      </c>
      <c r="D11" s="46" t="s">
        <v>23</v>
      </c>
      <c r="E11" s="45" t="s">
        <v>9</v>
      </c>
      <c r="F11" s="45">
        <v>1</v>
      </c>
      <c r="G11" s="51"/>
      <c r="H11" s="51"/>
    </row>
    <row r="12" s="39" customFormat="1" ht="14.4" spans="1:8">
      <c r="A12" s="52"/>
      <c r="B12" s="45">
        <v>8</v>
      </c>
      <c r="C12" s="46" t="s">
        <v>24</v>
      </c>
      <c r="D12" s="46" t="s">
        <v>25</v>
      </c>
      <c r="E12" s="45" t="s">
        <v>26</v>
      </c>
      <c r="F12" s="45">
        <v>1</v>
      </c>
      <c r="G12" s="51"/>
      <c r="H12" s="51"/>
    </row>
    <row r="13" s="39" customFormat="1" ht="17" customHeight="1" spans="1:8">
      <c r="A13" s="53">
        <v>4</v>
      </c>
      <c r="B13" s="45">
        <v>1</v>
      </c>
      <c r="C13" s="46" t="s">
        <v>27</v>
      </c>
      <c r="D13" s="46" t="s">
        <v>28</v>
      </c>
      <c r="E13" s="45" t="s">
        <v>29</v>
      </c>
      <c r="F13" s="45">
        <v>70</v>
      </c>
      <c r="G13" s="47"/>
      <c r="H13" s="47"/>
    </row>
    <row r="14" s="39" customFormat="1" ht="28.8" spans="1:8">
      <c r="A14" s="53"/>
      <c r="B14" s="45">
        <v>2</v>
      </c>
      <c r="C14" s="46" t="s">
        <v>30</v>
      </c>
      <c r="D14" s="46" t="s">
        <v>31</v>
      </c>
      <c r="E14" s="45" t="s">
        <v>29</v>
      </c>
      <c r="F14" s="45">
        <v>15</v>
      </c>
      <c r="G14" s="47"/>
      <c r="H14" s="47"/>
    </row>
    <row r="15" s="39" customFormat="1" ht="33" customHeight="1" spans="1:8">
      <c r="A15" s="53"/>
      <c r="B15" s="45">
        <v>3</v>
      </c>
      <c r="C15" s="46" t="s">
        <v>32</v>
      </c>
      <c r="D15" s="46" t="s">
        <v>33</v>
      </c>
      <c r="E15" s="45" t="s">
        <v>34</v>
      </c>
      <c r="F15" s="45">
        <v>39</v>
      </c>
      <c r="G15" s="47"/>
      <c r="H15" s="47"/>
    </row>
    <row r="16" s="39" customFormat="1" ht="28.8" spans="1:8">
      <c r="A16" s="53"/>
      <c r="B16" s="45">
        <v>4</v>
      </c>
      <c r="C16" s="46" t="s">
        <v>35</v>
      </c>
      <c r="D16" s="46" t="s">
        <v>36</v>
      </c>
      <c r="E16" s="45" t="s">
        <v>29</v>
      </c>
      <c r="F16" s="45">
        <v>66</v>
      </c>
      <c r="G16" s="47"/>
      <c r="H16" s="47"/>
    </row>
    <row r="17" s="39" customFormat="1" ht="22" customHeight="1" spans="1:8">
      <c r="A17" s="53"/>
      <c r="B17" s="45">
        <v>5</v>
      </c>
      <c r="C17" s="46" t="s">
        <v>37</v>
      </c>
      <c r="D17" s="46" t="s">
        <v>38</v>
      </c>
      <c r="E17" s="45" t="s">
        <v>9</v>
      </c>
      <c r="F17" s="45">
        <v>12</v>
      </c>
      <c r="G17" s="47"/>
      <c r="H17" s="47"/>
    </row>
    <row r="18" s="39" customFormat="1" ht="14.4" spans="1:8">
      <c r="A18" s="53"/>
      <c r="B18" s="45">
        <v>6</v>
      </c>
      <c r="C18" s="46" t="s">
        <v>39</v>
      </c>
      <c r="D18" s="46" t="s">
        <v>40</v>
      </c>
      <c r="E18" s="45" t="s">
        <v>9</v>
      </c>
      <c r="F18" s="45">
        <v>9</v>
      </c>
      <c r="G18" s="47"/>
      <c r="H18" s="47"/>
    </row>
    <row r="19" s="39" customFormat="1" ht="26" customHeight="1" spans="1:8">
      <c r="A19" s="53"/>
      <c r="B19" s="45">
        <v>7</v>
      </c>
      <c r="C19" s="46" t="s">
        <v>41</v>
      </c>
      <c r="D19" s="46" t="s">
        <v>42</v>
      </c>
      <c r="E19" s="45" t="s">
        <v>9</v>
      </c>
      <c r="F19" s="45">
        <v>12</v>
      </c>
      <c r="G19" s="47"/>
      <c r="H19" s="47"/>
    </row>
    <row r="20" s="39" customFormat="1" ht="28.8" spans="1:8">
      <c r="A20" s="53"/>
      <c r="B20" s="45">
        <v>8</v>
      </c>
      <c r="C20" s="46" t="s">
        <v>43</v>
      </c>
      <c r="D20" s="46" t="s">
        <v>44</v>
      </c>
      <c r="E20" s="45" t="s">
        <v>26</v>
      </c>
      <c r="F20" s="45">
        <v>1</v>
      </c>
      <c r="G20" s="47"/>
      <c r="H20" s="47"/>
    </row>
    <row r="21" s="39" customFormat="1" ht="22" customHeight="1" spans="1:8">
      <c r="A21" s="53">
        <v>5</v>
      </c>
      <c r="B21" s="45">
        <v>1</v>
      </c>
      <c r="C21" s="46" t="s">
        <v>45</v>
      </c>
      <c r="D21" s="46" t="s">
        <v>46</v>
      </c>
      <c r="E21" s="45" t="s">
        <v>9</v>
      </c>
      <c r="F21" s="45">
        <v>2</v>
      </c>
      <c r="G21" s="47"/>
      <c r="H21" s="47"/>
    </row>
    <row r="22" s="39" customFormat="1" ht="14.4" spans="1:8">
      <c r="A22" s="53"/>
      <c r="B22" s="45">
        <v>2</v>
      </c>
      <c r="C22" s="46" t="s">
        <v>47</v>
      </c>
      <c r="D22" s="46" t="s">
        <v>48</v>
      </c>
      <c r="E22" s="45" t="s">
        <v>16</v>
      </c>
      <c r="F22" s="45">
        <v>1</v>
      </c>
      <c r="G22" s="47"/>
      <c r="H22" s="47"/>
    </row>
    <row r="23" s="39" customFormat="1" ht="14.4" spans="1:8">
      <c r="A23" s="53"/>
      <c r="B23" s="45">
        <v>3</v>
      </c>
      <c r="C23" s="46" t="s">
        <v>49</v>
      </c>
      <c r="D23" s="46" t="s">
        <v>50</v>
      </c>
      <c r="E23" s="45" t="s">
        <v>9</v>
      </c>
      <c r="F23" s="45">
        <v>1</v>
      </c>
      <c r="G23" s="47"/>
      <c r="H23" s="47"/>
    </row>
    <row r="24" s="39" customFormat="1" ht="14.4" spans="1:8">
      <c r="A24" s="53"/>
      <c r="B24" s="45">
        <v>4</v>
      </c>
      <c r="C24" s="46" t="s">
        <v>51</v>
      </c>
      <c r="D24" s="46" t="s">
        <v>52</v>
      </c>
      <c r="E24" s="45" t="s">
        <v>9</v>
      </c>
      <c r="F24" s="45">
        <v>1</v>
      </c>
      <c r="G24" s="47"/>
      <c r="H24" s="47"/>
    </row>
    <row r="25" s="39" customFormat="1" ht="14.4" spans="1:8">
      <c r="A25" s="53"/>
      <c r="B25" s="45">
        <v>5</v>
      </c>
      <c r="C25" s="46" t="s">
        <v>53</v>
      </c>
      <c r="D25" s="46" t="s">
        <v>54</v>
      </c>
      <c r="E25" s="45" t="s">
        <v>16</v>
      </c>
      <c r="F25" s="45">
        <v>2</v>
      </c>
      <c r="G25" s="47"/>
      <c r="H25" s="47"/>
    </row>
    <row r="26" s="39" customFormat="1" ht="14.4" spans="1:8">
      <c r="A26" s="53"/>
      <c r="B26" s="45">
        <v>6</v>
      </c>
      <c r="C26" s="46" t="s">
        <v>18</v>
      </c>
      <c r="D26" s="46" t="s">
        <v>55</v>
      </c>
      <c r="E26" s="45" t="s">
        <v>9</v>
      </c>
      <c r="F26" s="45">
        <v>4</v>
      </c>
      <c r="G26" s="47"/>
      <c r="H26" s="47"/>
    </row>
    <row r="27" s="39" customFormat="1" ht="14.4" spans="1:8">
      <c r="A27" s="53"/>
      <c r="B27" s="45">
        <v>7</v>
      </c>
      <c r="C27" s="46" t="s">
        <v>24</v>
      </c>
      <c r="D27" s="46" t="s">
        <v>56</v>
      </c>
      <c r="E27" s="45" t="s">
        <v>26</v>
      </c>
      <c r="F27" s="45">
        <v>6</v>
      </c>
      <c r="G27" s="47"/>
      <c r="H27" s="47"/>
    </row>
    <row r="28" s="39" customFormat="1" ht="28.8" spans="1:8">
      <c r="A28" s="53"/>
      <c r="B28" s="45">
        <v>8</v>
      </c>
      <c r="C28" s="46" t="s">
        <v>43</v>
      </c>
      <c r="D28" s="46"/>
      <c r="E28" s="45" t="s">
        <v>26</v>
      </c>
      <c r="F28" s="45"/>
      <c r="G28" s="47"/>
      <c r="H28" s="47"/>
    </row>
    <row r="29" s="39" customFormat="1" ht="14.4" spans="1:8">
      <c r="A29" s="53"/>
      <c r="B29" s="45">
        <v>9</v>
      </c>
      <c r="C29" s="46" t="s">
        <v>57</v>
      </c>
      <c r="D29" s="46" t="s">
        <v>58</v>
      </c>
      <c r="E29" s="45" t="s">
        <v>9</v>
      </c>
      <c r="F29" s="45">
        <v>1</v>
      </c>
      <c r="G29" s="47"/>
      <c r="H29" s="47"/>
    </row>
    <row r="30" s="39" customFormat="1" ht="23" customHeight="1" spans="1:8">
      <c r="A30" s="53"/>
      <c r="B30" s="45">
        <v>10</v>
      </c>
      <c r="C30" s="46" t="s">
        <v>59</v>
      </c>
      <c r="D30" s="46" t="s">
        <v>60</v>
      </c>
      <c r="E30" s="45" t="s">
        <v>16</v>
      </c>
      <c r="F30" s="45">
        <v>1</v>
      </c>
      <c r="G30" s="47"/>
      <c r="H30" s="47"/>
    </row>
    <row r="31" s="39" customFormat="1" ht="14.4" spans="1:8">
      <c r="A31" s="53"/>
      <c r="B31" s="45">
        <v>11</v>
      </c>
      <c r="C31" s="46" t="s">
        <v>61</v>
      </c>
      <c r="D31" s="46" t="s">
        <v>62</v>
      </c>
      <c r="E31" s="45" t="s">
        <v>16</v>
      </c>
      <c r="F31" s="45">
        <v>3</v>
      </c>
      <c r="G31" s="47"/>
      <c r="H31" s="47"/>
    </row>
    <row r="32" s="39" customFormat="1" ht="28.8" spans="1:8">
      <c r="A32" s="53"/>
      <c r="B32" s="45">
        <v>12</v>
      </c>
      <c r="C32" s="46" t="s">
        <v>63</v>
      </c>
      <c r="D32" s="46" t="s">
        <v>58</v>
      </c>
      <c r="E32" s="45" t="s">
        <v>9</v>
      </c>
      <c r="F32" s="45">
        <v>1</v>
      </c>
      <c r="G32" s="47"/>
      <c r="H32" s="47"/>
    </row>
    <row r="33" s="39" customFormat="1" ht="64" customHeight="1" spans="1:8">
      <c r="A33" s="53">
        <v>6</v>
      </c>
      <c r="B33" s="53">
        <v>1</v>
      </c>
      <c r="C33" s="46" t="s">
        <v>64</v>
      </c>
      <c r="D33" s="46" t="s">
        <v>65</v>
      </c>
      <c r="E33" s="45" t="s">
        <v>9</v>
      </c>
      <c r="F33" s="45">
        <v>4</v>
      </c>
      <c r="G33" s="47"/>
      <c r="H33" s="47"/>
    </row>
    <row r="34" s="39" customFormat="1" ht="28.8" spans="1:8">
      <c r="A34" s="53"/>
      <c r="B34" s="45">
        <v>2</v>
      </c>
      <c r="C34" s="46" t="s">
        <v>66</v>
      </c>
      <c r="D34" s="46" t="s">
        <v>67</v>
      </c>
      <c r="E34" s="45" t="s">
        <v>16</v>
      </c>
      <c r="F34" s="45">
        <v>1</v>
      </c>
      <c r="G34" s="47"/>
      <c r="H34" s="47"/>
    </row>
    <row r="35" s="39" customFormat="1" ht="43.2" spans="1:8">
      <c r="A35" s="53"/>
      <c r="B35" s="53">
        <v>3</v>
      </c>
      <c r="C35" s="46" t="s">
        <v>68</v>
      </c>
      <c r="D35" s="46" t="s">
        <v>69</v>
      </c>
      <c r="E35" s="45" t="s">
        <v>16</v>
      </c>
      <c r="F35" s="45">
        <v>1</v>
      </c>
      <c r="G35" s="47"/>
      <c r="H35" s="47"/>
    </row>
  </sheetData>
  <mergeCells count="5">
    <mergeCell ref="A2:A3"/>
    <mergeCell ref="A5:A12"/>
    <mergeCell ref="A13:A20"/>
    <mergeCell ref="A21:A32"/>
    <mergeCell ref="A33:A3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N59"/>
  <sheetViews>
    <sheetView topLeftCell="A24" workbookViewId="0">
      <selection activeCell="E32" sqref="E32:K39"/>
    </sheetView>
  </sheetViews>
  <sheetFormatPr defaultColWidth="9" defaultRowHeight="12"/>
  <cols>
    <col min="1" max="4" width="9" style="1"/>
    <col min="5" max="5" width="18" style="2" customWidth="1"/>
    <col min="6" max="6" width="15.8796296296296" style="2" customWidth="1"/>
    <col min="7" max="7" width="32.1296296296296" style="3" customWidth="1"/>
    <col min="8" max="10" width="9" style="2"/>
    <col min="11" max="13" width="9" style="1"/>
    <col min="14" max="14" width="58.1296296296296" style="1" customWidth="1"/>
    <col min="15" max="16384" width="9" style="1"/>
  </cols>
  <sheetData>
    <row r="1" spans="10:11">
      <c r="J1" s="2" t="s">
        <v>0</v>
      </c>
      <c r="K1" s="1" t="s">
        <v>1</v>
      </c>
    </row>
    <row r="2" ht="60" spans="5:11">
      <c r="E2" s="4" t="s">
        <v>70</v>
      </c>
      <c r="F2" s="5" t="s">
        <v>71</v>
      </c>
      <c r="G2" s="6" t="s">
        <v>72</v>
      </c>
      <c r="H2" s="4" t="s">
        <v>26</v>
      </c>
      <c r="I2" s="29">
        <v>1</v>
      </c>
      <c r="J2" s="4"/>
      <c r="K2" s="30"/>
    </row>
    <row r="3" ht="24" spans="5:11">
      <c r="E3" s="4"/>
      <c r="F3" s="5" t="s">
        <v>73</v>
      </c>
      <c r="G3" s="6" t="s">
        <v>74</v>
      </c>
      <c r="H3" s="4" t="s">
        <v>9</v>
      </c>
      <c r="I3" s="29">
        <v>3</v>
      </c>
      <c r="J3" s="4"/>
      <c r="K3" s="30"/>
    </row>
    <row r="4" ht="24" spans="5:11">
      <c r="E4" s="4"/>
      <c r="F4" s="5" t="s">
        <v>75</v>
      </c>
      <c r="G4" s="6" t="s">
        <v>76</v>
      </c>
      <c r="H4" s="4" t="s">
        <v>9</v>
      </c>
      <c r="I4" s="29">
        <v>2</v>
      </c>
      <c r="J4" s="4"/>
      <c r="K4" s="30"/>
    </row>
    <row r="5" ht="50" customHeight="1" spans="5:11">
      <c r="E5" s="4"/>
      <c r="F5" s="5" t="s">
        <v>77</v>
      </c>
      <c r="G5" s="6" t="s">
        <v>78</v>
      </c>
      <c r="H5" s="4" t="s">
        <v>9</v>
      </c>
      <c r="I5" s="29">
        <v>2</v>
      </c>
      <c r="J5" s="4"/>
      <c r="K5" s="30"/>
    </row>
    <row r="6" ht="172" customHeight="1" spans="5:14">
      <c r="E6" s="4"/>
      <c r="F6" s="5" t="s">
        <v>79</v>
      </c>
      <c r="G6" s="6" t="s">
        <v>80</v>
      </c>
      <c r="H6" s="4" t="s">
        <v>9</v>
      </c>
      <c r="I6" s="29">
        <v>1</v>
      </c>
      <c r="J6" s="4"/>
      <c r="K6" s="30"/>
      <c r="N6" s="31" t="s">
        <v>81</v>
      </c>
    </row>
    <row r="7" spans="5:11">
      <c r="E7" s="4"/>
      <c r="F7" s="7" t="s">
        <v>82</v>
      </c>
      <c r="G7" s="8" t="s">
        <v>83</v>
      </c>
      <c r="H7" s="9" t="s">
        <v>9</v>
      </c>
      <c r="I7" s="32">
        <f>30+2</f>
        <v>32</v>
      </c>
      <c r="J7" s="4"/>
      <c r="K7" s="30"/>
    </row>
    <row r="8" ht="120" spans="5:11">
      <c r="E8" s="9" t="s">
        <v>84</v>
      </c>
      <c r="F8" s="4" t="s">
        <v>85</v>
      </c>
      <c r="G8" s="6" t="s">
        <v>86</v>
      </c>
      <c r="H8" s="10" t="s">
        <v>9</v>
      </c>
      <c r="I8" s="4">
        <v>1</v>
      </c>
      <c r="J8" s="4"/>
      <c r="K8" s="30"/>
    </row>
    <row r="9" ht="24" spans="5:11">
      <c r="E9" s="11"/>
      <c r="F9" s="10" t="s">
        <v>87</v>
      </c>
      <c r="G9" s="12" t="s">
        <v>88</v>
      </c>
      <c r="H9" s="4" t="s">
        <v>9</v>
      </c>
      <c r="I9" s="4">
        <v>1</v>
      </c>
      <c r="J9" s="4"/>
      <c r="K9" s="30"/>
    </row>
    <row r="10" ht="132" spans="5:11">
      <c r="E10" s="11"/>
      <c r="F10" s="13" t="s">
        <v>89</v>
      </c>
      <c r="G10" s="6" t="s">
        <v>90</v>
      </c>
      <c r="H10" s="4" t="s">
        <v>9</v>
      </c>
      <c r="I10" s="4">
        <v>1</v>
      </c>
      <c r="J10" s="4"/>
      <c r="K10" s="30"/>
    </row>
    <row r="11" spans="5:11">
      <c r="E11" s="14"/>
      <c r="F11" s="15" t="s">
        <v>91</v>
      </c>
      <c r="G11" s="16" t="s">
        <v>92</v>
      </c>
      <c r="H11" s="15" t="s">
        <v>93</v>
      </c>
      <c r="I11" s="15">
        <v>2</v>
      </c>
      <c r="J11" s="4"/>
      <c r="K11" s="30"/>
    </row>
    <row r="12" ht="44" customHeight="1" spans="5:13">
      <c r="E12" s="17" t="s">
        <v>94</v>
      </c>
      <c r="F12" s="10" t="s">
        <v>85</v>
      </c>
      <c r="G12" s="12" t="s">
        <v>95</v>
      </c>
      <c r="H12" s="10" t="s">
        <v>9</v>
      </c>
      <c r="I12" s="10">
        <v>2</v>
      </c>
      <c r="J12" s="18"/>
      <c r="K12" s="33"/>
      <c r="L12" s="34"/>
      <c r="M12" s="34"/>
    </row>
    <row r="13" ht="145" customHeight="1" spans="5:13">
      <c r="E13" s="18"/>
      <c r="F13" s="10" t="s">
        <v>96</v>
      </c>
      <c r="G13" s="16" t="s">
        <v>97</v>
      </c>
      <c r="H13" s="10" t="s">
        <v>9</v>
      </c>
      <c r="I13" s="10">
        <v>4</v>
      </c>
      <c r="J13" s="18"/>
      <c r="K13" s="33"/>
      <c r="L13" s="34"/>
      <c r="M13" s="34"/>
    </row>
    <row r="14" ht="24" spans="5:13">
      <c r="E14" s="18"/>
      <c r="F14" s="10" t="s">
        <v>87</v>
      </c>
      <c r="G14" s="12" t="s">
        <v>88</v>
      </c>
      <c r="H14" s="10" t="s">
        <v>16</v>
      </c>
      <c r="I14" s="10">
        <v>3</v>
      </c>
      <c r="J14" s="18"/>
      <c r="K14" s="33"/>
      <c r="L14" s="34"/>
      <c r="M14" s="34"/>
    </row>
    <row r="15" ht="84" spans="5:13">
      <c r="E15" s="18"/>
      <c r="F15" s="10" t="s">
        <v>98</v>
      </c>
      <c r="G15" s="12" t="s">
        <v>99</v>
      </c>
      <c r="H15" s="10" t="s">
        <v>16</v>
      </c>
      <c r="I15" s="10">
        <v>1</v>
      </c>
      <c r="J15" s="18"/>
      <c r="K15" s="33"/>
      <c r="L15" s="34"/>
      <c r="M15" s="34"/>
    </row>
    <row r="16" ht="72" spans="5:11">
      <c r="E16" s="13" t="s">
        <v>100</v>
      </c>
      <c r="F16" s="15" t="s">
        <v>101</v>
      </c>
      <c r="G16" s="16" t="s">
        <v>102</v>
      </c>
      <c r="H16" s="15" t="s">
        <v>16</v>
      </c>
      <c r="I16" s="15">
        <v>4</v>
      </c>
      <c r="J16" s="4"/>
      <c r="K16" s="30"/>
    </row>
    <row r="17" ht="120" spans="5:11">
      <c r="E17" s="4"/>
      <c r="F17" s="15" t="s">
        <v>89</v>
      </c>
      <c r="G17" s="16" t="s">
        <v>97</v>
      </c>
      <c r="H17" s="15" t="s">
        <v>93</v>
      </c>
      <c r="I17" s="15">
        <v>8</v>
      </c>
      <c r="J17" s="4"/>
      <c r="K17" s="30"/>
    </row>
    <row r="18" ht="96" spans="5:11">
      <c r="E18" s="4"/>
      <c r="F18" s="15" t="s">
        <v>103</v>
      </c>
      <c r="G18" s="16" t="s">
        <v>104</v>
      </c>
      <c r="H18" s="15" t="s">
        <v>93</v>
      </c>
      <c r="I18" s="15">
        <v>8</v>
      </c>
      <c r="J18" s="4"/>
      <c r="K18" s="30"/>
    </row>
    <row r="19" spans="5:11">
      <c r="E19" s="4"/>
      <c r="F19" s="15" t="s">
        <v>91</v>
      </c>
      <c r="G19" s="16" t="s">
        <v>92</v>
      </c>
      <c r="H19" s="15" t="s">
        <v>93</v>
      </c>
      <c r="I19" s="15">
        <v>16</v>
      </c>
      <c r="J19" s="4"/>
      <c r="K19" s="30"/>
    </row>
    <row r="20" ht="24" spans="5:11">
      <c r="E20" s="4"/>
      <c r="F20" s="15" t="s">
        <v>105</v>
      </c>
      <c r="G20" s="12" t="s">
        <v>88</v>
      </c>
      <c r="H20" s="15" t="s">
        <v>16</v>
      </c>
      <c r="I20" s="15">
        <v>4</v>
      </c>
      <c r="J20" s="4"/>
      <c r="K20" s="30"/>
    </row>
    <row r="21" ht="72" spans="5:11">
      <c r="E21" s="13" t="s">
        <v>106</v>
      </c>
      <c r="F21" s="15" t="s">
        <v>101</v>
      </c>
      <c r="G21" s="16" t="s">
        <v>107</v>
      </c>
      <c r="H21" s="15" t="s">
        <v>16</v>
      </c>
      <c r="I21" s="15">
        <v>22</v>
      </c>
      <c r="J21" s="4"/>
      <c r="K21" s="30"/>
    </row>
    <row r="22" ht="120" spans="5:11">
      <c r="E22" s="4"/>
      <c r="F22" s="15" t="s">
        <v>89</v>
      </c>
      <c r="G22" s="16" t="s">
        <v>97</v>
      </c>
      <c r="H22" s="15" t="s">
        <v>93</v>
      </c>
      <c r="I22" s="15">
        <v>22</v>
      </c>
      <c r="J22" s="4"/>
      <c r="K22" s="30"/>
    </row>
    <row r="23" ht="96" spans="5:11">
      <c r="E23" s="4"/>
      <c r="F23" s="15" t="s">
        <v>103</v>
      </c>
      <c r="G23" s="16" t="s">
        <v>104</v>
      </c>
      <c r="H23" s="15" t="s">
        <v>93</v>
      </c>
      <c r="I23" s="15">
        <v>22</v>
      </c>
      <c r="J23" s="4"/>
      <c r="K23" s="30"/>
    </row>
    <row r="24" spans="5:11">
      <c r="E24" s="4"/>
      <c r="F24" s="15" t="s">
        <v>91</v>
      </c>
      <c r="G24" s="16" t="s">
        <v>92</v>
      </c>
      <c r="H24" s="15" t="s">
        <v>93</v>
      </c>
      <c r="I24" s="15">
        <v>44</v>
      </c>
      <c r="J24" s="4"/>
      <c r="K24" s="30"/>
    </row>
    <row r="25" ht="24" spans="5:11">
      <c r="E25" s="9"/>
      <c r="F25" s="19" t="s">
        <v>105</v>
      </c>
      <c r="G25" s="12" t="s">
        <v>88</v>
      </c>
      <c r="H25" s="19" t="s">
        <v>16</v>
      </c>
      <c r="I25" s="19">
        <v>22</v>
      </c>
      <c r="J25" s="4"/>
      <c r="K25" s="30"/>
    </row>
    <row r="26" ht="84" spans="5:11">
      <c r="E26" s="20" t="s">
        <v>108</v>
      </c>
      <c r="F26" s="21" t="s">
        <v>109</v>
      </c>
      <c r="G26" s="22" t="s">
        <v>110</v>
      </c>
      <c r="H26" s="21" t="s">
        <v>16</v>
      </c>
      <c r="I26" s="24">
        <f t="shared" ref="I26:I31" si="0">22+2</f>
        <v>24</v>
      </c>
      <c r="J26" s="24"/>
      <c r="K26" s="35"/>
    </row>
    <row r="27" ht="36" spans="5:11">
      <c r="E27" s="11"/>
      <c r="F27" s="21" t="s">
        <v>111</v>
      </c>
      <c r="G27" s="22" t="s">
        <v>112</v>
      </c>
      <c r="H27" s="21" t="s">
        <v>16</v>
      </c>
      <c r="I27" s="24">
        <f t="shared" si="0"/>
        <v>24</v>
      </c>
      <c r="J27" s="24"/>
      <c r="K27" s="35"/>
    </row>
    <row r="28" ht="24" spans="5:11">
      <c r="E28" s="11"/>
      <c r="F28" s="21" t="s">
        <v>113</v>
      </c>
      <c r="G28" s="22" t="s">
        <v>114</v>
      </c>
      <c r="H28" s="21" t="s">
        <v>16</v>
      </c>
      <c r="I28" s="24">
        <f t="shared" si="0"/>
        <v>24</v>
      </c>
      <c r="J28" s="24"/>
      <c r="K28" s="35"/>
    </row>
    <row r="29" ht="24" spans="5:11">
      <c r="E29" s="11"/>
      <c r="F29" s="21" t="s">
        <v>115</v>
      </c>
      <c r="G29" s="22" t="s">
        <v>116</v>
      </c>
      <c r="H29" s="21" t="s">
        <v>16</v>
      </c>
      <c r="I29" s="24">
        <f t="shared" si="0"/>
        <v>24</v>
      </c>
      <c r="J29" s="24"/>
      <c r="K29" s="35"/>
    </row>
    <row r="30" spans="5:11">
      <c r="E30" s="11"/>
      <c r="F30" s="21" t="s">
        <v>117</v>
      </c>
      <c r="G30" s="22" t="s">
        <v>118</v>
      </c>
      <c r="H30" s="21" t="s">
        <v>16</v>
      </c>
      <c r="I30" s="24">
        <f t="shared" si="0"/>
        <v>24</v>
      </c>
      <c r="J30" s="24"/>
      <c r="K30" s="35"/>
    </row>
    <row r="31" ht="24" spans="5:11">
      <c r="E31" s="14"/>
      <c r="F31" s="21" t="s">
        <v>119</v>
      </c>
      <c r="G31" s="22" t="s">
        <v>120</v>
      </c>
      <c r="H31" s="21" t="s">
        <v>16</v>
      </c>
      <c r="I31" s="24">
        <f t="shared" si="0"/>
        <v>24</v>
      </c>
      <c r="J31" s="24"/>
      <c r="K31" s="35"/>
    </row>
    <row r="32" ht="60" spans="5:11">
      <c r="E32" s="13" t="s">
        <v>121</v>
      </c>
      <c r="F32" s="21" t="s">
        <v>109</v>
      </c>
      <c r="G32" s="22" t="s">
        <v>122</v>
      </c>
      <c r="H32" s="23" t="s">
        <v>16</v>
      </c>
      <c r="I32" s="24">
        <v>1</v>
      </c>
      <c r="J32" s="24"/>
      <c r="K32" s="35"/>
    </row>
    <row r="33" spans="5:11">
      <c r="E33" s="13"/>
      <c r="F33" s="21" t="s">
        <v>117</v>
      </c>
      <c r="G33" s="22" t="s">
        <v>118</v>
      </c>
      <c r="H33" s="23" t="s">
        <v>16</v>
      </c>
      <c r="I33" s="24">
        <v>1</v>
      </c>
      <c r="J33" s="24"/>
      <c r="K33" s="35"/>
    </row>
    <row r="34" ht="60" spans="5:11">
      <c r="E34" s="13"/>
      <c r="F34" s="21" t="s">
        <v>109</v>
      </c>
      <c r="G34" s="22" t="s">
        <v>123</v>
      </c>
      <c r="H34" s="23" t="s">
        <v>16</v>
      </c>
      <c r="I34" s="24">
        <v>1</v>
      </c>
      <c r="J34" s="24"/>
      <c r="K34" s="35"/>
    </row>
    <row r="35" spans="5:11">
      <c r="E35" s="13"/>
      <c r="F35" s="21" t="s">
        <v>117</v>
      </c>
      <c r="G35" s="22" t="s">
        <v>118</v>
      </c>
      <c r="H35" s="23" t="s">
        <v>16</v>
      </c>
      <c r="I35" s="24">
        <v>1</v>
      </c>
      <c r="J35" s="24"/>
      <c r="K35" s="35"/>
    </row>
    <row r="36" spans="5:11">
      <c r="E36" s="4" t="s">
        <v>84</v>
      </c>
      <c r="F36" s="21" t="s">
        <v>59</v>
      </c>
      <c r="G36" s="24" t="s">
        <v>60</v>
      </c>
      <c r="H36" s="23" t="s">
        <v>16</v>
      </c>
      <c r="I36" s="36">
        <v>1</v>
      </c>
      <c r="J36" s="24"/>
      <c r="K36" s="35"/>
    </row>
    <row r="37" spans="5:11">
      <c r="E37" s="4"/>
      <c r="F37" s="21" t="s">
        <v>61</v>
      </c>
      <c r="G37" s="24" t="s">
        <v>62</v>
      </c>
      <c r="H37" s="23" t="s">
        <v>16</v>
      </c>
      <c r="I37" s="36">
        <v>3</v>
      </c>
      <c r="J37" s="24"/>
      <c r="K37" s="35"/>
    </row>
    <row r="38" spans="5:11">
      <c r="E38" s="4"/>
      <c r="F38" s="25" t="s">
        <v>53</v>
      </c>
      <c r="G38" s="26" t="s">
        <v>54</v>
      </c>
      <c r="H38" s="25" t="s">
        <v>16</v>
      </c>
      <c r="I38" s="37">
        <v>2</v>
      </c>
      <c r="J38" s="38"/>
      <c r="K38" s="30"/>
    </row>
    <row r="39" spans="5:11">
      <c r="E39" s="4"/>
      <c r="F39" s="21" t="s">
        <v>63</v>
      </c>
      <c r="G39" s="24" t="s">
        <v>58</v>
      </c>
      <c r="H39" s="23" t="s">
        <v>9</v>
      </c>
      <c r="I39" s="36">
        <v>1</v>
      </c>
      <c r="J39" s="24"/>
      <c r="K39" s="35"/>
    </row>
    <row r="42" spans="5:13">
      <c r="E42" s="27" t="s">
        <v>124</v>
      </c>
      <c r="F42" s="27"/>
      <c r="G42" s="28"/>
      <c r="H42" s="27"/>
      <c r="I42" s="27"/>
      <c r="J42" s="27"/>
      <c r="K42" s="27"/>
      <c r="L42" s="27"/>
      <c r="M42" s="27"/>
    </row>
    <row r="44" spans="4:4">
      <c r="D44" s="1" t="s">
        <v>125</v>
      </c>
    </row>
    <row r="45" ht="60" spans="5:11">
      <c r="E45" s="4"/>
      <c r="F45" s="5" t="s">
        <v>71</v>
      </c>
      <c r="G45" s="6" t="s">
        <v>72</v>
      </c>
      <c r="H45" s="4" t="s">
        <v>26</v>
      </c>
      <c r="I45" s="29">
        <v>1</v>
      </c>
      <c r="J45" s="4"/>
      <c r="K45" s="30"/>
    </row>
    <row r="46" ht="24" spans="5:11">
      <c r="E46" s="4"/>
      <c r="F46" s="5" t="s">
        <v>73</v>
      </c>
      <c r="G46" s="6" t="s">
        <v>74</v>
      </c>
      <c r="H46" s="4" t="s">
        <v>9</v>
      </c>
      <c r="I46" s="29">
        <v>3</v>
      </c>
      <c r="J46" s="4"/>
      <c r="K46" s="30"/>
    </row>
    <row r="47" ht="24" spans="5:11">
      <c r="E47" s="4"/>
      <c r="F47" s="5" t="s">
        <v>75</v>
      </c>
      <c r="G47" s="6" t="s">
        <v>76</v>
      </c>
      <c r="H47" s="4" t="s">
        <v>9</v>
      </c>
      <c r="I47" s="29">
        <v>2</v>
      </c>
      <c r="J47" s="4"/>
      <c r="K47" s="30"/>
    </row>
    <row r="48" ht="36" spans="5:11">
      <c r="E48" s="4"/>
      <c r="F48" s="5" t="s">
        <v>77</v>
      </c>
      <c r="G48" s="6" t="s">
        <v>78</v>
      </c>
      <c r="H48" s="4" t="s">
        <v>9</v>
      </c>
      <c r="I48" s="29">
        <v>2</v>
      </c>
      <c r="J48" s="4"/>
      <c r="K48" s="30"/>
    </row>
    <row r="49" ht="84" spans="5:11">
      <c r="E49" s="4"/>
      <c r="F49" s="5" t="s">
        <v>79</v>
      </c>
      <c r="G49" s="6" t="s">
        <v>80</v>
      </c>
      <c r="H49" s="4" t="s">
        <v>9</v>
      </c>
      <c r="I49" s="29">
        <v>1</v>
      </c>
      <c r="J49" s="4"/>
      <c r="K49" s="30"/>
    </row>
    <row r="50" spans="5:11">
      <c r="E50" s="4"/>
      <c r="F50" s="7" t="s">
        <v>82</v>
      </c>
      <c r="G50" s="8" t="s">
        <v>83</v>
      </c>
      <c r="H50" s="9" t="s">
        <v>9</v>
      </c>
      <c r="I50" s="32">
        <f>30+2</f>
        <v>32</v>
      </c>
      <c r="J50" s="4"/>
      <c r="K50" s="30"/>
    </row>
    <row r="51" ht="120" spans="5:11">
      <c r="E51" s="9"/>
      <c r="F51" s="4" t="s">
        <v>85</v>
      </c>
      <c r="G51" s="6" t="s">
        <v>86</v>
      </c>
      <c r="H51" s="10" t="s">
        <v>9</v>
      </c>
      <c r="I51" s="4">
        <v>1</v>
      </c>
      <c r="J51" s="4"/>
      <c r="K51" s="30"/>
    </row>
    <row r="52" ht="24" spans="5:11">
      <c r="E52" s="11"/>
      <c r="F52" s="10" t="s">
        <v>87</v>
      </c>
      <c r="G52" s="12" t="s">
        <v>88</v>
      </c>
      <c r="H52" s="4" t="s">
        <v>9</v>
      </c>
      <c r="I52" s="4">
        <v>30</v>
      </c>
      <c r="J52" s="4"/>
      <c r="K52" s="30"/>
    </row>
    <row r="53" ht="132" spans="5:11">
      <c r="E53" s="11"/>
      <c r="F53" s="13" t="s">
        <v>89</v>
      </c>
      <c r="G53" s="6" t="s">
        <v>90</v>
      </c>
      <c r="H53" s="4" t="s">
        <v>9</v>
      </c>
      <c r="I53" s="4">
        <v>35</v>
      </c>
      <c r="J53" s="4"/>
      <c r="K53" s="30"/>
    </row>
    <row r="54" spans="5:11">
      <c r="E54" s="14"/>
      <c r="F54" s="15" t="s">
        <v>91</v>
      </c>
      <c r="G54" s="16" t="s">
        <v>92</v>
      </c>
      <c r="H54" s="15" t="s">
        <v>93</v>
      </c>
      <c r="I54" s="15">
        <v>62</v>
      </c>
      <c r="J54" s="4"/>
      <c r="K54" s="30"/>
    </row>
    <row r="55" ht="36" spans="5:11">
      <c r="E55" s="17"/>
      <c r="F55" s="10" t="s">
        <v>85</v>
      </c>
      <c r="G55" s="12" t="s">
        <v>95</v>
      </c>
      <c r="H55" s="10" t="s">
        <v>9</v>
      </c>
      <c r="I55" s="10">
        <v>2</v>
      </c>
      <c r="J55" s="18"/>
      <c r="K55" s="30"/>
    </row>
    <row r="56" ht="84" spans="5:11">
      <c r="E56" s="18"/>
      <c r="F56" s="10" t="s">
        <v>126</v>
      </c>
      <c r="G56" s="6" t="s">
        <v>80</v>
      </c>
      <c r="H56" s="10" t="s">
        <v>16</v>
      </c>
      <c r="I56" s="10">
        <v>1</v>
      </c>
      <c r="J56" s="18"/>
      <c r="K56" s="30"/>
    </row>
    <row r="57" ht="72" spans="5:11">
      <c r="E57" s="13"/>
      <c r="F57" s="15" t="s">
        <v>127</v>
      </c>
      <c r="G57" s="16" t="s">
        <v>102</v>
      </c>
      <c r="H57" s="15" t="s">
        <v>16</v>
      </c>
      <c r="I57" s="15">
        <v>4</v>
      </c>
      <c r="J57" s="4"/>
      <c r="K57" s="30"/>
    </row>
    <row r="58" ht="96" spans="5:11">
      <c r="E58" s="4"/>
      <c r="F58" s="15" t="s">
        <v>103</v>
      </c>
      <c r="G58" s="16" t="s">
        <v>104</v>
      </c>
      <c r="H58" s="15" t="s">
        <v>93</v>
      </c>
      <c r="I58" s="15">
        <v>30</v>
      </c>
      <c r="J58" s="4"/>
      <c r="K58" s="30"/>
    </row>
    <row r="59" ht="72" spans="5:11">
      <c r="E59" s="13"/>
      <c r="F59" s="15" t="s">
        <v>128</v>
      </c>
      <c r="G59" s="16" t="s">
        <v>107</v>
      </c>
      <c r="H59" s="15" t="s">
        <v>16</v>
      </c>
      <c r="I59" s="15">
        <v>22</v>
      </c>
      <c r="J59" s="4"/>
      <c r="K59" s="30"/>
    </row>
  </sheetData>
  <mergeCells count="13">
    <mergeCell ref="E42:K42"/>
    <mergeCell ref="E2:E6"/>
    <mergeCell ref="E8:E11"/>
    <mergeCell ref="E12:E15"/>
    <mergeCell ref="E16:E20"/>
    <mergeCell ref="E21:E25"/>
    <mergeCell ref="E26:E31"/>
    <mergeCell ref="E32:E35"/>
    <mergeCell ref="E36:E39"/>
    <mergeCell ref="E45:E49"/>
    <mergeCell ref="E51:E54"/>
    <mergeCell ref="E55:E56"/>
    <mergeCell ref="E57:E5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合并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陈道准</cp:lastModifiedBy>
  <dcterms:created xsi:type="dcterms:W3CDTF">2025-03-19T03:19:00Z</dcterms:created>
  <dcterms:modified xsi:type="dcterms:W3CDTF">2025-03-28T07:52:36Z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C5614DEF69424859854CFBD086498749_13</vt:lpwstr>
  </property>
  <property fmtid="{D5CDD505-2E9C-101B-9397-08002B2CF9AE}" pid="3" name="KSOProductBuildVer">
    <vt:lpwstr>2052-12.1.0.20305</vt:lpwstr>
  </property>
</Properties>
</file>